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2017 Referendum Planning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2" i="1"/>
  <c r="C11" i="1" l="1"/>
  <c r="C9" i="1"/>
  <c r="C5" i="1"/>
  <c r="C13" i="1"/>
  <c r="C7" i="1"/>
  <c r="C15" i="1"/>
  <c r="C6" i="1"/>
  <c r="C8" i="1"/>
  <c r="C10" i="1"/>
  <c r="C12" i="1"/>
  <c r="C14" i="1"/>
  <c r="C16" i="1"/>
  <c r="C17" i="1" l="1"/>
  <c r="D16" i="1" s="1"/>
  <c r="D10" i="1" l="1"/>
  <c r="D6" i="1"/>
  <c r="D14" i="1"/>
  <c r="D15" i="1"/>
  <c r="D9" i="1"/>
  <c r="D13" i="1"/>
  <c r="D11" i="1"/>
  <c r="D7" i="1"/>
  <c r="D5" i="1"/>
  <c r="D12" i="1"/>
  <c r="D8" i="1"/>
  <c r="D17" i="1" l="1"/>
</calcChain>
</file>

<file path=xl/sharedStrings.xml><?xml version="1.0" encoding="utf-8"?>
<sst xmlns="http://schemas.openxmlformats.org/spreadsheetml/2006/main" count="20" uniqueCount="20">
  <si>
    <t xml:space="preserve">Fair Market Value </t>
  </si>
  <si>
    <t>EAV</t>
  </si>
  <si>
    <t>Taxing Body</t>
  </si>
  <si>
    <t>Amount</t>
  </si>
  <si>
    <t>%</t>
  </si>
  <si>
    <t>FOREST PRESERVE</t>
  </si>
  <si>
    <t>WILL COUNTY BLDG COMM</t>
  </si>
  <si>
    <t>PLFD TWP TOWN FUNDS</t>
  </si>
  <si>
    <t>PLFD TWP ROAD FUNDS</t>
  </si>
  <si>
    <t>PLAINFIELD FIRE DIST</t>
  </si>
  <si>
    <t>UNIT SCHOOL DIST 202</t>
  </si>
  <si>
    <t>COMM COLLEGE DIST 525</t>
  </si>
  <si>
    <t>VILLAGE OF PLAINFIELD</t>
  </si>
  <si>
    <t>VIL PLAINFIELD RD BR</t>
  </si>
  <si>
    <t>PLFD TWP PARK DIST</t>
  </si>
  <si>
    <t>PLFD PUB LIB DIST</t>
  </si>
  <si>
    <t>WILL COUNTY</t>
  </si>
  <si>
    <t>Total</t>
  </si>
  <si>
    <t>Median Home Value 2015</t>
  </si>
  <si>
    <t>Rate TY2015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</si>
</sst>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44" fontId="0" fillId="0" borderId="0" xfId="1" applyFont="1"/>
    <xf numFmtId="164" fontId="0" fillId="0" borderId="0" xfId="2" applyNumberFormat="1" applyFont="1"/>
    <xf numFmtId="164" fontId="0" fillId="0" borderId="0" xfId="0" applyNumberFormat="1"/>
    <xf numFmtId="0" fontId="4" fillId="2" borderId="0" xfId="0" applyFont="1" applyFill="1"/>
    <xf numFmtId="44" fontId="0" fillId="2" borderId="0" xfId="1" applyFont="1" applyFill="1"/>
    <xf numFmtId="164" fontId="0" fillId="2" borderId="0" xfId="2" applyNumberFormat="1" applyFont="1" applyFill="1"/>
    <xf numFmtId="44" fontId="2" fillId="2" borderId="0" xfId="1" applyFont="1" applyFill="1"/>
    <xf numFmtId="0" fontId="2" fillId="2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9.4764385221078135E-2"/>
                  <c:y val="-4.93696609197367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3B-47C7-839E-D5C47820083A}"/>
                </c:ext>
              </c:extLst>
            </c:dLbl>
            <c:dLbl>
              <c:idx val="1"/>
              <c:layout>
                <c:manualLayout>
                  <c:x val="-0.50840482352293381"/>
                  <c:y val="1.2059816690786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3B-47C7-839E-D5C47820083A}"/>
                </c:ext>
              </c:extLst>
            </c:dLbl>
            <c:dLbl>
              <c:idx val="10"/>
              <c:layout>
                <c:manualLayout>
                  <c:x val="-1.4191876365104729E-2"/>
                  <c:y val="-2.2838520004102237E-2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DA3-47CC-A543-D112AFE566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Sheet1!$A$5:$A$16</c:f>
              <c:strCache>
                <c:ptCount val="12"/>
                <c:pt idx="0">
                  <c:v>FOREST PRESERVE</c:v>
                </c:pt>
                <c:pt idx="1">
                  <c:v>WILL COUNTY BLDG COMM</c:v>
                </c:pt>
                <c:pt idx="2">
                  <c:v>PLFD TWP TOWN FUNDS</c:v>
                </c:pt>
                <c:pt idx="3">
                  <c:v>PLFD TWP ROAD FUNDS</c:v>
                </c:pt>
                <c:pt idx="4">
                  <c:v>PLAINFIELD FIRE DIST</c:v>
                </c:pt>
                <c:pt idx="5">
                  <c:v>UNIT SCHOOL DIST 202</c:v>
                </c:pt>
                <c:pt idx="6">
                  <c:v>COMM COLLEGE DIST 525</c:v>
                </c:pt>
                <c:pt idx="7">
                  <c:v>VILLAGE OF PLAINFIELD</c:v>
                </c:pt>
                <c:pt idx="8">
                  <c:v>VIL PLAINFIELD RD BR</c:v>
                </c:pt>
                <c:pt idx="9">
                  <c:v>PLFD TWP PARK DIST</c:v>
                </c:pt>
                <c:pt idx="10">
                  <c:v>PLFD PUB LIB DIST</c:v>
                </c:pt>
                <c:pt idx="11">
                  <c:v>WILL COUNTY</c:v>
                </c:pt>
              </c:strCache>
            </c:strRef>
          </c:cat>
          <c:val>
            <c:numRef>
              <c:f>Sheet1!$B$5:$B$16</c:f>
              <c:numCache>
                <c:formatCode>General</c:formatCode>
                <c:ptCount val="12"/>
                <c:pt idx="0">
                  <c:v>0.19370000000000001</c:v>
                </c:pt>
                <c:pt idx="1">
                  <c:v>2.18E-2</c:v>
                </c:pt>
                <c:pt idx="2">
                  <c:v>8.9899999999999994E-2</c:v>
                </c:pt>
                <c:pt idx="3">
                  <c:v>5.96E-2</c:v>
                </c:pt>
                <c:pt idx="4">
                  <c:v>1.0036</c:v>
                </c:pt>
                <c:pt idx="5">
                  <c:v>6.2409999999999997</c:v>
                </c:pt>
                <c:pt idx="6">
                  <c:v>0.30649999999999999</c:v>
                </c:pt>
                <c:pt idx="7">
                  <c:v>0.46689999999999998</c:v>
                </c:pt>
                <c:pt idx="8">
                  <c:v>5.96E-2</c:v>
                </c:pt>
                <c:pt idx="9">
                  <c:v>0.26919999999999999</c:v>
                </c:pt>
                <c:pt idx="10">
                  <c:v>0.2021</c:v>
                </c:pt>
                <c:pt idx="11">
                  <c:v>0.61399999999999999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DA3-47CC-A543-D112AFE56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17</xdr:row>
      <xdr:rowOff>133350</xdr:rowOff>
    </xdr:from>
    <xdr:to>
      <xdr:col>6</xdr:col>
      <xdr:colOff>66675</xdr:colOff>
      <xdr:row>52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31" workbookViewId="0">
      <selection activeCell="M28" sqref="M28"/>
    </sheetView>
  </sheetViews>
  <sheetFormatPr defaultRowHeight="15" x14ac:dyDescent="0.25"/>
  <cols>
    <col min="1" max="1" width="39.28515625" customWidth="1"/>
    <col min="2" max="2" width="37.140625" customWidth="1"/>
    <col min="3" max="3" width="17.85546875" customWidth="1"/>
    <col min="5" max="5" width="10.85546875" customWidth="1"/>
    <col min="257" max="257" width="39.28515625" customWidth="1"/>
    <col min="258" max="258" width="37.140625" customWidth="1"/>
    <col min="259" max="259" width="17.85546875" customWidth="1"/>
    <col min="261" max="261" width="10.85546875" customWidth="1"/>
    <col min="513" max="513" width="39.28515625" customWidth="1"/>
    <col min="514" max="514" width="37.140625" customWidth="1"/>
    <col min="515" max="515" width="17.85546875" customWidth="1"/>
    <col min="517" max="517" width="10.85546875" customWidth="1"/>
    <col min="769" max="769" width="39.28515625" customWidth="1"/>
    <col min="770" max="770" width="37.140625" customWidth="1"/>
    <col min="771" max="771" width="17.85546875" customWidth="1"/>
    <col min="773" max="773" width="10.85546875" customWidth="1"/>
    <col min="1025" max="1025" width="39.28515625" customWidth="1"/>
    <col min="1026" max="1026" width="37.140625" customWidth="1"/>
    <col min="1027" max="1027" width="17.85546875" customWidth="1"/>
    <col min="1029" max="1029" width="10.85546875" customWidth="1"/>
    <col min="1281" max="1281" width="39.28515625" customWidth="1"/>
    <col min="1282" max="1282" width="37.140625" customWidth="1"/>
    <col min="1283" max="1283" width="17.85546875" customWidth="1"/>
    <col min="1285" max="1285" width="10.85546875" customWidth="1"/>
    <col min="1537" max="1537" width="39.28515625" customWidth="1"/>
    <col min="1538" max="1538" width="37.140625" customWidth="1"/>
    <col min="1539" max="1539" width="17.85546875" customWidth="1"/>
    <col min="1541" max="1541" width="10.85546875" customWidth="1"/>
    <col min="1793" max="1793" width="39.28515625" customWidth="1"/>
    <col min="1794" max="1794" width="37.140625" customWidth="1"/>
    <col min="1795" max="1795" width="17.85546875" customWidth="1"/>
    <col min="1797" max="1797" width="10.85546875" customWidth="1"/>
    <col min="2049" max="2049" width="39.28515625" customWidth="1"/>
    <col min="2050" max="2050" width="37.140625" customWidth="1"/>
    <col min="2051" max="2051" width="17.85546875" customWidth="1"/>
    <col min="2053" max="2053" width="10.85546875" customWidth="1"/>
    <col min="2305" max="2305" width="39.28515625" customWidth="1"/>
    <col min="2306" max="2306" width="37.140625" customWidth="1"/>
    <col min="2307" max="2307" width="17.85546875" customWidth="1"/>
    <col min="2309" max="2309" width="10.85546875" customWidth="1"/>
    <col min="2561" max="2561" width="39.28515625" customWidth="1"/>
    <col min="2562" max="2562" width="37.140625" customWidth="1"/>
    <col min="2563" max="2563" width="17.85546875" customWidth="1"/>
    <col min="2565" max="2565" width="10.85546875" customWidth="1"/>
    <col min="2817" max="2817" width="39.28515625" customWidth="1"/>
    <col min="2818" max="2818" width="37.140625" customWidth="1"/>
    <col min="2819" max="2819" width="17.85546875" customWidth="1"/>
    <col min="2821" max="2821" width="10.85546875" customWidth="1"/>
    <col min="3073" max="3073" width="39.28515625" customWidth="1"/>
    <col min="3074" max="3074" width="37.140625" customWidth="1"/>
    <col min="3075" max="3075" width="17.85546875" customWidth="1"/>
    <col min="3077" max="3077" width="10.85546875" customWidth="1"/>
    <col min="3329" max="3329" width="39.28515625" customWidth="1"/>
    <col min="3330" max="3330" width="37.140625" customWidth="1"/>
    <col min="3331" max="3331" width="17.85546875" customWidth="1"/>
    <col min="3333" max="3333" width="10.85546875" customWidth="1"/>
    <col min="3585" max="3585" width="39.28515625" customWidth="1"/>
    <col min="3586" max="3586" width="37.140625" customWidth="1"/>
    <col min="3587" max="3587" width="17.85546875" customWidth="1"/>
    <col min="3589" max="3589" width="10.85546875" customWidth="1"/>
    <col min="3841" max="3841" width="39.28515625" customWidth="1"/>
    <col min="3842" max="3842" width="37.140625" customWidth="1"/>
    <col min="3843" max="3843" width="17.85546875" customWidth="1"/>
    <col min="3845" max="3845" width="10.85546875" customWidth="1"/>
    <col min="4097" max="4097" width="39.28515625" customWidth="1"/>
    <col min="4098" max="4098" width="37.140625" customWidth="1"/>
    <col min="4099" max="4099" width="17.85546875" customWidth="1"/>
    <col min="4101" max="4101" width="10.85546875" customWidth="1"/>
    <col min="4353" max="4353" width="39.28515625" customWidth="1"/>
    <col min="4354" max="4354" width="37.140625" customWidth="1"/>
    <col min="4355" max="4355" width="17.85546875" customWidth="1"/>
    <col min="4357" max="4357" width="10.85546875" customWidth="1"/>
    <col min="4609" max="4609" width="39.28515625" customWidth="1"/>
    <col min="4610" max="4610" width="37.140625" customWidth="1"/>
    <col min="4611" max="4611" width="17.85546875" customWidth="1"/>
    <col min="4613" max="4613" width="10.85546875" customWidth="1"/>
    <col min="4865" max="4865" width="39.28515625" customWidth="1"/>
    <col min="4866" max="4866" width="37.140625" customWidth="1"/>
    <col min="4867" max="4867" width="17.85546875" customWidth="1"/>
    <col min="4869" max="4869" width="10.85546875" customWidth="1"/>
    <col min="5121" max="5121" width="39.28515625" customWidth="1"/>
    <col min="5122" max="5122" width="37.140625" customWidth="1"/>
    <col min="5123" max="5123" width="17.85546875" customWidth="1"/>
    <col min="5125" max="5125" width="10.85546875" customWidth="1"/>
    <col min="5377" max="5377" width="39.28515625" customWidth="1"/>
    <col min="5378" max="5378" width="37.140625" customWidth="1"/>
    <col min="5379" max="5379" width="17.85546875" customWidth="1"/>
    <col min="5381" max="5381" width="10.85546875" customWidth="1"/>
    <col min="5633" max="5633" width="39.28515625" customWidth="1"/>
    <col min="5634" max="5634" width="37.140625" customWidth="1"/>
    <col min="5635" max="5635" width="17.85546875" customWidth="1"/>
    <col min="5637" max="5637" width="10.85546875" customWidth="1"/>
    <col min="5889" max="5889" width="39.28515625" customWidth="1"/>
    <col min="5890" max="5890" width="37.140625" customWidth="1"/>
    <col min="5891" max="5891" width="17.85546875" customWidth="1"/>
    <col min="5893" max="5893" width="10.85546875" customWidth="1"/>
    <col min="6145" max="6145" width="39.28515625" customWidth="1"/>
    <col min="6146" max="6146" width="37.140625" customWidth="1"/>
    <col min="6147" max="6147" width="17.85546875" customWidth="1"/>
    <col min="6149" max="6149" width="10.85546875" customWidth="1"/>
    <col min="6401" max="6401" width="39.28515625" customWidth="1"/>
    <col min="6402" max="6402" width="37.140625" customWidth="1"/>
    <col min="6403" max="6403" width="17.85546875" customWidth="1"/>
    <col min="6405" max="6405" width="10.85546875" customWidth="1"/>
    <col min="6657" max="6657" width="39.28515625" customWidth="1"/>
    <col min="6658" max="6658" width="37.140625" customWidth="1"/>
    <col min="6659" max="6659" width="17.85546875" customWidth="1"/>
    <col min="6661" max="6661" width="10.85546875" customWidth="1"/>
    <col min="6913" max="6913" width="39.28515625" customWidth="1"/>
    <col min="6914" max="6914" width="37.140625" customWidth="1"/>
    <col min="6915" max="6915" width="17.85546875" customWidth="1"/>
    <col min="6917" max="6917" width="10.85546875" customWidth="1"/>
    <col min="7169" max="7169" width="39.28515625" customWidth="1"/>
    <col min="7170" max="7170" width="37.140625" customWidth="1"/>
    <col min="7171" max="7171" width="17.85546875" customWidth="1"/>
    <col min="7173" max="7173" width="10.85546875" customWidth="1"/>
    <col min="7425" max="7425" width="39.28515625" customWidth="1"/>
    <col min="7426" max="7426" width="37.140625" customWidth="1"/>
    <col min="7427" max="7427" width="17.85546875" customWidth="1"/>
    <col min="7429" max="7429" width="10.85546875" customWidth="1"/>
    <col min="7681" max="7681" width="39.28515625" customWidth="1"/>
    <col min="7682" max="7682" width="37.140625" customWidth="1"/>
    <col min="7683" max="7683" width="17.85546875" customWidth="1"/>
    <col min="7685" max="7685" width="10.85546875" customWidth="1"/>
    <col min="7937" max="7937" width="39.28515625" customWidth="1"/>
    <col min="7938" max="7938" width="37.140625" customWidth="1"/>
    <col min="7939" max="7939" width="17.85546875" customWidth="1"/>
    <col min="7941" max="7941" width="10.85546875" customWidth="1"/>
    <col min="8193" max="8193" width="39.28515625" customWidth="1"/>
    <col min="8194" max="8194" width="37.140625" customWidth="1"/>
    <col min="8195" max="8195" width="17.85546875" customWidth="1"/>
    <col min="8197" max="8197" width="10.85546875" customWidth="1"/>
    <col min="8449" max="8449" width="39.28515625" customWidth="1"/>
    <col min="8450" max="8450" width="37.140625" customWidth="1"/>
    <col min="8451" max="8451" width="17.85546875" customWidth="1"/>
    <col min="8453" max="8453" width="10.85546875" customWidth="1"/>
    <col min="8705" max="8705" width="39.28515625" customWidth="1"/>
    <col min="8706" max="8706" width="37.140625" customWidth="1"/>
    <col min="8707" max="8707" width="17.85546875" customWidth="1"/>
    <col min="8709" max="8709" width="10.85546875" customWidth="1"/>
    <col min="8961" max="8961" width="39.28515625" customWidth="1"/>
    <col min="8962" max="8962" width="37.140625" customWidth="1"/>
    <col min="8963" max="8963" width="17.85546875" customWidth="1"/>
    <col min="8965" max="8965" width="10.85546875" customWidth="1"/>
    <col min="9217" max="9217" width="39.28515625" customWidth="1"/>
    <col min="9218" max="9218" width="37.140625" customWidth="1"/>
    <col min="9219" max="9219" width="17.85546875" customWidth="1"/>
    <col min="9221" max="9221" width="10.85546875" customWidth="1"/>
    <col min="9473" max="9473" width="39.28515625" customWidth="1"/>
    <col min="9474" max="9474" width="37.140625" customWidth="1"/>
    <col min="9475" max="9475" width="17.85546875" customWidth="1"/>
    <col min="9477" max="9477" width="10.85546875" customWidth="1"/>
    <col min="9729" max="9729" width="39.28515625" customWidth="1"/>
    <col min="9730" max="9730" width="37.140625" customWidth="1"/>
    <col min="9731" max="9731" width="17.85546875" customWidth="1"/>
    <col min="9733" max="9733" width="10.85546875" customWidth="1"/>
    <col min="9985" max="9985" width="39.28515625" customWidth="1"/>
    <col min="9986" max="9986" width="37.140625" customWidth="1"/>
    <col min="9987" max="9987" width="17.85546875" customWidth="1"/>
    <col min="9989" max="9989" width="10.85546875" customWidth="1"/>
    <col min="10241" max="10241" width="39.28515625" customWidth="1"/>
    <col min="10242" max="10242" width="37.140625" customWidth="1"/>
    <col min="10243" max="10243" width="17.85546875" customWidth="1"/>
    <col min="10245" max="10245" width="10.85546875" customWidth="1"/>
    <col min="10497" max="10497" width="39.28515625" customWidth="1"/>
    <col min="10498" max="10498" width="37.140625" customWidth="1"/>
    <col min="10499" max="10499" width="17.85546875" customWidth="1"/>
    <col min="10501" max="10501" width="10.85546875" customWidth="1"/>
    <col min="10753" max="10753" width="39.28515625" customWidth="1"/>
    <col min="10754" max="10754" width="37.140625" customWidth="1"/>
    <col min="10755" max="10755" width="17.85546875" customWidth="1"/>
    <col min="10757" max="10757" width="10.85546875" customWidth="1"/>
    <col min="11009" max="11009" width="39.28515625" customWidth="1"/>
    <col min="11010" max="11010" width="37.140625" customWidth="1"/>
    <col min="11011" max="11011" width="17.85546875" customWidth="1"/>
    <col min="11013" max="11013" width="10.85546875" customWidth="1"/>
    <col min="11265" max="11265" width="39.28515625" customWidth="1"/>
    <col min="11266" max="11266" width="37.140625" customWidth="1"/>
    <col min="11267" max="11267" width="17.85546875" customWidth="1"/>
    <col min="11269" max="11269" width="10.85546875" customWidth="1"/>
    <col min="11521" max="11521" width="39.28515625" customWidth="1"/>
    <col min="11522" max="11522" width="37.140625" customWidth="1"/>
    <col min="11523" max="11523" width="17.85546875" customWidth="1"/>
    <col min="11525" max="11525" width="10.85546875" customWidth="1"/>
    <col min="11777" max="11777" width="39.28515625" customWidth="1"/>
    <col min="11778" max="11778" width="37.140625" customWidth="1"/>
    <col min="11779" max="11779" width="17.85546875" customWidth="1"/>
    <col min="11781" max="11781" width="10.85546875" customWidth="1"/>
    <col min="12033" max="12033" width="39.28515625" customWidth="1"/>
    <col min="12034" max="12034" width="37.140625" customWidth="1"/>
    <col min="12035" max="12035" width="17.85546875" customWidth="1"/>
    <col min="12037" max="12037" width="10.85546875" customWidth="1"/>
    <col min="12289" max="12289" width="39.28515625" customWidth="1"/>
    <col min="12290" max="12290" width="37.140625" customWidth="1"/>
    <col min="12291" max="12291" width="17.85546875" customWidth="1"/>
    <col min="12293" max="12293" width="10.85546875" customWidth="1"/>
    <col min="12545" max="12545" width="39.28515625" customWidth="1"/>
    <col min="12546" max="12546" width="37.140625" customWidth="1"/>
    <col min="12547" max="12547" width="17.85546875" customWidth="1"/>
    <col min="12549" max="12549" width="10.85546875" customWidth="1"/>
    <col min="12801" max="12801" width="39.28515625" customWidth="1"/>
    <col min="12802" max="12802" width="37.140625" customWidth="1"/>
    <col min="12803" max="12803" width="17.85546875" customWidth="1"/>
    <col min="12805" max="12805" width="10.85546875" customWidth="1"/>
    <col min="13057" max="13057" width="39.28515625" customWidth="1"/>
    <col min="13058" max="13058" width="37.140625" customWidth="1"/>
    <col min="13059" max="13059" width="17.85546875" customWidth="1"/>
    <col min="13061" max="13061" width="10.85546875" customWidth="1"/>
    <col min="13313" max="13313" width="39.28515625" customWidth="1"/>
    <col min="13314" max="13314" width="37.140625" customWidth="1"/>
    <col min="13315" max="13315" width="17.85546875" customWidth="1"/>
    <col min="13317" max="13317" width="10.85546875" customWidth="1"/>
    <col min="13569" max="13569" width="39.28515625" customWidth="1"/>
    <col min="13570" max="13570" width="37.140625" customWidth="1"/>
    <col min="13571" max="13571" width="17.85546875" customWidth="1"/>
    <col min="13573" max="13573" width="10.85546875" customWidth="1"/>
    <col min="13825" max="13825" width="39.28515625" customWidth="1"/>
    <col min="13826" max="13826" width="37.140625" customWidth="1"/>
    <col min="13827" max="13827" width="17.85546875" customWidth="1"/>
    <col min="13829" max="13829" width="10.85546875" customWidth="1"/>
    <col min="14081" max="14081" width="39.28515625" customWidth="1"/>
    <col min="14082" max="14082" width="37.140625" customWidth="1"/>
    <col min="14083" max="14083" width="17.85546875" customWidth="1"/>
    <col min="14085" max="14085" width="10.85546875" customWidth="1"/>
    <col min="14337" max="14337" width="39.28515625" customWidth="1"/>
    <col min="14338" max="14338" width="37.140625" customWidth="1"/>
    <col min="14339" max="14339" width="17.85546875" customWidth="1"/>
    <col min="14341" max="14341" width="10.85546875" customWidth="1"/>
    <col min="14593" max="14593" width="39.28515625" customWidth="1"/>
    <col min="14594" max="14594" width="37.140625" customWidth="1"/>
    <col min="14595" max="14595" width="17.85546875" customWidth="1"/>
    <col min="14597" max="14597" width="10.85546875" customWidth="1"/>
    <col min="14849" max="14849" width="39.28515625" customWidth="1"/>
    <col min="14850" max="14850" width="37.140625" customWidth="1"/>
    <col min="14851" max="14851" width="17.85546875" customWidth="1"/>
    <col min="14853" max="14853" width="10.85546875" customWidth="1"/>
    <col min="15105" max="15105" width="39.28515625" customWidth="1"/>
    <col min="15106" max="15106" width="37.140625" customWidth="1"/>
    <col min="15107" max="15107" width="17.85546875" customWidth="1"/>
    <col min="15109" max="15109" width="10.85546875" customWidth="1"/>
    <col min="15361" max="15361" width="39.28515625" customWidth="1"/>
    <col min="15362" max="15362" width="37.140625" customWidth="1"/>
    <col min="15363" max="15363" width="17.85546875" customWidth="1"/>
    <col min="15365" max="15365" width="10.85546875" customWidth="1"/>
    <col min="15617" max="15617" width="39.28515625" customWidth="1"/>
    <col min="15618" max="15618" width="37.140625" customWidth="1"/>
    <col min="15619" max="15619" width="17.85546875" customWidth="1"/>
    <col min="15621" max="15621" width="10.85546875" customWidth="1"/>
    <col min="15873" max="15873" width="39.28515625" customWidth="1"/>
    <col min="15874" max="15874" width="37.140625" customWidth="1"/>
    <col min="15875" max="15875" width="17.85546875" customWidth="1"/>
    <col min="15877" max="15877" width="10.85546875" customWidth="1"/>
    <col min="16129" max="16129" width="39.28515625" customWidth="1"/>
    <col min="16130" max="16130" width="37.140625" customWidth="1"/>
    <col min="16131" max="16131" width="17.85546875" customWidth="1"/>
    <col min="16133" max="16133" width="10.85546875" customWidth="1"/>
  </cols>
  <sheetData>
    <row r="1" spans="1:5" x14ac:dyDescent="0.25">
      <c r="A1" s="1" t="s">
        <v>18</v>
      </c>
      <c r="B1" s="13" t="s">
        <v>0</v>
      </c>
      <c r="C1" s="1" t="s">
        <v>1</v>
      </c>
    </row>
    <row r="2" spans="1:5" x14ac:dyDescent="0.25">
      <c r="A2" s="2">
        <v>249618</v>
      </c>
      <c r="B2" s="12">
        <v>295300</v>
      </c>
      <c r="C2" s="2">
        <v>83206</v>
      </c>
      <c r="E2" s="3">
        <f>C2*0.003301</f>
        <v>274.663006</v>
      </c>
    </row>
    <row r="3" spans="1:5" x14ac:dyDescent="0.25">
      <c r="A3" s="1"/>
      <c r="B3" s="1"/>
      <c r="C3" s="1"/>
    </row>
    <row r="4" spans="1:5" x14ac:dyDescent="0.25">
      <c r="A4" s="4" t="s">
        <v>2</v>
      </c>
      <c r="B4" s="4" t="s">
        <v>19</v>
      </c>
      <c r="C4" s="4" t="s">
        <v>3</v>
      </c>
      <c r="D4" s="4" t="s">
        <v>4</v>
      </c>
    </row>
    <row r="5" spans="1:5" x14ac:dyDescent="0.25">
      <c r="A5" s="5" t="s">
        <v>5</v>
      </c>
      <c r="B5" s="5">
        <v>0.19370000000000001</v>
      </c>
      <c r="C5" s="6">
        <f>C2*(B5*0.01)</f>
        <v>161.17002200000002</v>
      </c>
      <c r="D5" s="7">
        <f>C5/C17</f>
        <v>2.0329768364487456E-2</v>
      </c>
    </row>
    <row r="6" spans="1:5" x14ac:dyDescent="0.25">
      <c r="A6" s="5" t="s">
        <v>6</v>
      </c>
      <c r="B6" s="5">
        <v>2.18E-2</v>
      </c>
      <c r="C6" s="6">
        <f>C2*(B6*0.01)</f>
        <v>18.138908000000001</v>
      </c>
      <c r="D6" s="7">
        <f>C6/C17</f>
        <v>2.288017296571123E-3</v>
      </c>
    </row>
    <row r="7" spans="1:5" x14ac:dyDescent="0.25">
      <c r="A7" s="5" t="s">
        <v>7</v>
      </c>
      <c r="B7" s="5">
        <v>8.9899999999999994E-2</v>
      </c>
      <c r="C7" s="6">
        <f>C2*(B7*0.01)</f>
        <v>74.802194</v>
      </c>
      <c r="D7" s="7">
        <f>C7/C17</f>
        <v>9.435447475309354E-3</v>
      </c>
    </row>
    <row r="8" spans="1:5" x14ac:dyDescent="0.25">
      <c r="A8" s="5" t="s">
        <v>8</v>
      </c>
      <c r="B8" s="5">
        <v>5.96E-2</v>
      </c>
      <c r="C8" s="6">
        <f>C2*(B8*0.01)</f>
        <v>49.590776000000005</v>
      </c>
      <c r="D8" s="7">
        <f>C8/C17</f>
        <v>6.2553133429192167E-3</v>
      </c>
    </row>
    <row r="9" spans="1:5" x14ac:dyDescent="0.25">
      <c r="A9" s="5" t="s">
        <v>9</v>
      </c>
      <c r="B9" s="5">
        <v>1.0036</v>
      </c>
      <c r="C9" s="6">
        <f>C2*(B9*0.01)</f>
        <v>835.05541600000015</v>
      </c>
      <c r="D9" s="7">
        <f>C9/C17</f>
        <v>0.10533275957976052</v>
      </c>
    </row>
    <row r="10" spans="1:5" x14ac:dyDescent="0.25">
      <c r="A10" s="5" t="s">
        <v>10</v>
      </c>
      <c r="B10" s="5">
        <v>6.2409999999999997</v>
      </c>
      <c r="C10" s="6">
        <f>C2*(B10*0.01)</f>
        <v>5192.8864599999997</v>
      </c>
      <c r="D10" s="7">
        <f>C10/C17</f>
        <v>0.6550236673348796</v>
      </c>
    </row>
    <row r="11" spans="1:5" x14ac:dyDescent="0.25">
      <c r="A11" s="5" t="s">
        <v>11</v>
      </c>
      <c r="B11" s="5">
        <v>0.30649999999999999</v>
      </c>
      <c r="C11" s="6">
        <f>C2*(B11*0.01)</f>
        <v>255.02638999999999</v>
      </c>
      <c r="D11" s="7">
        <f>C11/C17</f>
        <v>3.2168683550415099E-2</v>
      </c>
    </row>
    <row r="12" spans="1:5" x14ac:dyDescent="0.25">
      <c r="A12" s="5" t="s">
        <v>12</v>
      </c>
      <c r="B12" s="5">
        <v>0.46689999999999998</v>
      </c>
      <c r="C12" s="6">
        <f>C2*(B12*0.01)</f>
        <v>388.48881399999993</v>
      </c>
      <c r="D12" s="7">
        <f>C12/C17</f>
        <v>4.9003453016929217E-2</v>
      </c>
    </row>
    <row r="13" spans="1:5" x14ac:dyDescent="0.25">
      <c r="A13" s="5" t="s">
        <v>13</v>
      </c>
      <c r="B13" s="5">
        <v>5.96E-2</v>
      </c>
      <c r="C13" s="6">
        <f>C2*(B13*0.01)</f>
        <v>49.590776000000005</v>
      </c>
      <c r="D13" s="7">
        <f>C13/C17</f>
        <v>6.2553133429192167E-3</v>
      </c>
    </row>
    <row r="14" spans="1:5" x14ac:dyDescent="0.25">
      <c r="A14" s="5" t="s">
        <v>14</v>
      </c>
      <c r="B14" s="5">
        <v>0.26919999999999999</v>
      </c>
      <c r="C14" s="6">
        <f>C2*(B14*0.01)</f>
        <v>223.99055200000001</v>
      </c>
      <c r="D14" s="7">
        <f>C14/C17</f>
        <v>2.8253864964997533E-2</v>
      </c>
    </row>
    <row r="15" spans="1:5" x14ac:dyDescent="0.25">
      <c r="A15" s="9" t="s">
        <v>15</v>
      </c>
      <c r="B15" s="9">
        <v>0.2021</v>
      </c>
      <c r="C15" s="10">
        <f>C2*(B15*0.01)</f>
        <v>168.15932600000002</v>
      </c>
      <c r="D15" s="11">
        <f>C15/C17</f>
        <v>2.1211389708120365E-2</v>
      </c>
    </row>
    <row r="16" spans="1:5" x14ac:dyDescent="0.25">
      <c r="A16" s="5" t="s">
        <v>16</v>
      </c>
      <c r="B16" s="5">
        <v>0.61399999999999999</v>
      </c>
      <c r="C16" s="6">
        <f>C2*(B16*0.01)</f>
        <v>510.88484</v>
      </c>
      <c r="D16" s="7">
        <f>C16/C17</f>
        <v>6.4442322022691248E-2</v>
      </c>
    </row>
    <row r="17" spans="1:4" x14ac:dyDescent="0.25">
      <c r="A17" s="5" t="s">
        <v>17</v>
      </c>
      <c r="B17" s="5">
        <f>SUM(B5:B16)</f>
        <v>9.5278999999999989</v>
      </c>
      <c r="C17" s="6">
        <f>SUM(C5:C16)</f>
        <v>7927.784474</v>
      </c>
      <c r="D17" s="8">
        <f>SUM(D5:D16)</f>
        <v>1</v>
      </c>
    </row>
    <row r="19" spans="1:4" x14ac:dyDescent="0.25">
      <c r="A19" s="1"/>
    </row>
    <row r="20" spans="1:4" x14ac:dyDescent="0.25">
      <c r="A20" s="4"/>
      <c r="B20" s="4"/>
      <c r="C20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jmilavec</dc:creator>
  <cp:lastModifiedBy>Lisa Pappas</cp:lastModifiedBy>
  <dcterms:created xsi:type="dcterms:W3CDTF">2015-07-13T14:50:50Z</dcterms:created>
  <dcterms:modified xsi:type="dcterms:W3CDTF">2017-01-25T00:45:19Z</dcterms:modified>
</cp:coreProperties>
</file>